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Гос Прак" sheetId="4" r:id="rId1"/>
  </sheets>
  <definedNames>
    <definedName name="_xlnm._FilterDatabase" localSheetId="0" hidden="1">'Гос Прак'!$A$13:$J$44</definedName>
    <definedName name="_xlnm.Print_Area" localSheetId="0">'Гос Прак'!$A$1:$J$45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4" l="1"/>
  <c r="E38" i="4"/>
  <c r="E22" i="4"/>
  <c r="E20" i="4"/>
  <c r="E34" i="4"/>
  <c r="E42" i="4"/>
  <c r="E30" i="4" l="1"/>
  <c r="E32" i="4"/>
  <c r="E28" i="4"/>
  <c r="E36" i="4"/>
  <c r="E26" i="4"/>
  <c r="E24" i="4"/>
  <c r="E18" i="4"/>
  <c r="E16" i="4"/>
  <c r="E14" i="4"/>
</calcChain>
</file>

<file path=xl/sharedStrings.xml><?xml version="1.0" encoding="utf-8"?>
<sst xmlns="http://schemas.openxmlformats.org/spreadsheetml/2006/main" count="70" uniqueCount="51">
  <si>
    <t>Директор МК ИМЭиФК УлГУ</t>
  </si>
  <si>
    <t>Кол-во дней</t>
  </si>
  <si>
    <t>Методист</t>
  </si>
  <si>
    <t>Сдача документов</t>
  </si>
  <si>
    <t>До</t>
  </si>
  <si>
    <t>После</t>
  </si>
  <si>
    <t>№ группы</t>
  </si>
  <si>
    <t>Кол-во часов</t>
  </si>
  <si>
    <t>Дата инструктажа</t>
  </si>
  <si>
    <t>ГРАФИК</t>
  </si>
  <si>
    <t>ГУЗ ОКОД</t>
  </si>
  <si>
    <t>ГУЗ УОКБ</t>
  </si>
  <si>
    <t>Кол-во студентов</t>
  </si>
  <si>
    <t>Сроки</t>
  </si>
  <si>
    <t>База практики</t>
  </si>
  <si>
    <t>ГУЗ ЦК МСЧ</t>
  </si>
  <si>
    <t>ГУЗ  УОКНБ</t>
  </si>
  <si>
    <t>(родильный дом)</t>
  </si>
  <si>
    <t xml:space="preserve">ГБУЗ </t>
  </si>
  <si>
    <t>"Стоматологическая поликлиника" г.Ульяновск</t>
  </si>
  <si>
    <t>Голобородько О.В.</t>
  </si>
  <si>
    <t>Бондарь Л.П.</t>
  </si>
  <si>
    <t>Чванина Г.П.</t>
  </si>
  <si>
    <t>Канюшева Г.Д.</t>
  </si>
  <si>
    <t>Майданкина Н.Б.</t>
  </si>
  <si>
    <t>Скоробогатова Т.И.</t>
  </si>
  <si>
    <t>Бахитова А.Р.</t>
  </si>
  <si>
    <t>ГУЗ  УОКЦСВМП</t>
  </si>
  <si>
    <t>Начальник  ПВО МК им.А.Л.Поленова</t>
  </si>
  <si>
    <t>И.В.Атласова</t>
  </si>
  <si>
    <t>МБДОУ ДЮЦ "Планета"</t>
  </si>
  <si>
    <t>Турченко Ю.Д.</t>
  </si>
  <si>
    <t>(ПЦ "Мама")</t>
  </si>
  <si>
    <t>ГУЗ  УОДКБ</t>
  </si>
  <si>
    <t>ГУЗ УОКССМП</t>
  </si>
  <si>
    <t>Кадышева Т.А.</t>
  </si>
  <si>
    <t>Атласова И.В.</t>
  </si>
  <si>
    <t>Шмойлова Е.П.</t>
  </si>
  <si>
    <t xml:space="preserve">преддипломной практики обучающихся медицинского колледжа им.А.Л.Поленова ИМЭиФК УлГУ  </t>
  </si>
  <si>
    <t>Золотова Н.А.</t>
  </si>
  <si>
    <t>22.04-18.05</t>
  </si>
  <si>
    <t>Жданова А.Ю.</t>
  </si>
  <si>
    <t>Мельников Ю.Е.</t>
  </si>
  <si>
    <t>на  2023-2024 учебный год</t>
  </si>
  <si>
    <t>25.03 -18.05</t>
  </si>
  <si>
    <t>06.05-01.06</t>
  </si>
  <si>
    <t>ГУЗ  УОКБ</t>
  </si>
  <si>
    <t>ГУЗ  УОКГВВ</t>
  </si>
  <si>
    <t xml:space="preserve">                                 Утверждаю</t>
  </si>
  <si>
    <t>«28» декабря 2023г.</t>
  </si>
  <si>
    <r>
      <t>___________</t>
    </r>
    <r>
      <rPr>
        <b/>
        <sz val="12"/>
        <color theme="1"/>
        <rFont val="Times New Roman"/>
        <family val="1"/>
        <charset val="204"/>
      </rPr>
      <t>С.И. Филиппова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</si>
</sst>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 indent="15"/>
    </xf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1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0" fillId="2" borderId="0" xfId="0" applyFill="1"/>
    <xf numFmtId="0" fontId="0" fillId="0" borderId="13" xfId="0" applyBorder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0" borderId="2" xfId="0" applyFill="1" applyBorder="1" applyAlignment="1">
      <alignment vertical="top" wrapText="1"/>
    </xf>
    <xf numFmtId="0" fontId="0" fillId="0" borderId="9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/>
    <xf numFmtId="0" fontId="0" fillId="0" borderId="1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0" borderId="5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76200</xdr:rowOff>
    </xdr:from>
    <xdr:to>
      <xdr:col>9</xdr:col>
      <xdr:colOff>664845</xdr:colOff>
      <xdr:row>5</xdr:row>
      <xdr:rowOff>223520</xdr:rowOff>
    </xdr:to>
    <xdr:pic>
      <xdr:nvPicPr>
        <xdr:cNvPr id="2" name="Рисунок 1" descr="печать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19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371850" y="76200"/>
          <a:ext cx="2388870" cy="1385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44</xdr:row>
      <xdr:rowOff>66675</xdr:rowOff>
    </xdr:from>
    <xdr:to>
      <xdr:col>6</xdr:col>
      <xdr:colOff>962025</xdr:colOff>
      <xdr:row>44</xdr:row>
      <xdr:rowOff>266700</xdr:rowOff>
    </xdr:to>
    <xdr:pic>
      <xdr:nvPicPr>
        <xdr:cNvPr id="3" name="Рисунок 2" descr="C:\Users\1104012813\Desktop\подписи\Атласова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0858500"/>
          <a:ext cx="809625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27" zoomScale="145" zoomScaleNormal="100" zoomScaleSheetLayoutView="145" workbookViewId="0">
      <selection activeCell="S45" sqref="S45"/>
    </sheetView>
  </sheetViews>
  <sheetFormatPr defaultRowHeight="15" x14ac:dyDescent="0.25"/>
  <cols>
    <col min="1" max="1" width="8.28515625" customWidth="1"/>
    <col min="2" max="2" width="7.28515625" style="33" customWidth="1"/>
    <col min="3" max="3" width="14.7109375" customWidth="1"/>
    <col min="4" max="5" width="6.85546875" style="33" customWidth="1"/>
    <col min="6" max="6" width="13.42578125" customWidth="1"/>
    <col min="7" max="7" width="19" style="54" customWidth="1"/>
    <col min="8" max="9" width="11" hidden="1" customWidth="1"/>
    <col min="10" max="10" width="20.28515625" customWidth="1"/>
  </cols>
  <sheetData>
    <row r="1" spans="1:10" ht="19.5" customHeight="1" x14ac:dyDescent="0.25">
      <c r="G1" s="49" t="s">
        <v>48</v>
      </c>
      <c r="H1" s="48"/>
      <c r="I1" s="71"/>
      <c r="J1" s="71"/>
    </row>
    <row r="2" spans="1:10" ht="19.5" customHeight="1" x14ac:dyDescent="0.25">
      <c r="A2" s="2"/>
      <c r="G2" s="46" t="s">
        <v>0</v>
      </c>
      <c r="H2" s="48"/>
      <c r="I2" s="71"/>
      <c r="J2" s="71"/>
    </row>
    <row r="3" spans="1:10" ht="19.5" customHeight="1" x14ac:dyDescent="0.25">
      <c r="F3" s="3"/>
      <c r="G3" s="49"/>
      <c r="H3" s="48"/>
      <c r="I3" s="71"/>
      <c r="J3" s="71"/>
    </row>
    <row r="4" spans="1:10" ht="19.5" customHeight="1" x14ac:dyDescent="0.25">
      <c r="F4" s="3"/>
      <c r="G4" s="46" t="s">
        <v>50</v>
      </c>
      <c r="H4" s="48"/>
      <c r="I4" s="71"/>
      <c r="J4" s="71"/>
    </row>
    <row r="5" spans="1:10" ht="19.5" customHeight="1" x14ac:dyDescent="0.25">
      <c r="F5" s="4"/>
      <c r="G5" s="46" t="s">
        <v>49</v>
      </c>
      <c r="H5" s="48"/>
      <c r="I5" s="71"/>
      <c r="J5" s="71"/>
    </row>
    <row r="6" spans="1:10" ht="19.5" customHeight="1" x14ac:dyDescent="0.25">
      <c r="F6" s="4"/>
      <c r="G6" s="71"/>
      <c r="H6" s="71"/>
      <c r="I6" s="71"/>
      <c r="J6" s="71"/>
    </row>
    <row r="7" spans="1:10" ht="19.5" customHeight="1" x14ac:dyDescent="0.25">
      <c r="C7" s="77" t="s">
        <v>9</v>
      </c>
      <c r="D7" s="77"/>
      <c r="E7" s="77"/>
      <c r="F7" s="77"/>
      <c r="G7" s="77"/>
      <c r="H7" s="77"/>
    </row>
    <row r="8" spans="1:10" ht="41.45" customHeight="1" x14ac:dyDescent="0.25">
      <c r="B8" s="81" t="s">
        <v>38</v>
      </c>
      <c r="C8" s="81"/>
      <c r="D8" s="81"/>
      <c r="E8" s="81"/>
      <c r="F8" s="81"/>
      <c r="G8" s="81"/>
      <c r="H8" s="81"/>
      <c r="I8" s="81"/>
    </row>
    <row r="9" spans="1:10" ht="19.5" customHeight="1" x14ac:dyDescent="0.25">
      <c r="C9" s="78" t="s">
        <v>43</v>
      </c>
      <c r="D9" s="78"/>
      <c r="E9" s="78"/>
      <c r="F9" s="78"/>
      <c r="G9" s="78"/>
      <c r="H9" s="78"/>
    </row>
    <row r="10" spans="1:10" ht="10.9" customHeight="1" x14ac:dyDescent="0.25">
      <c r="A10" s="7"/>
      <c r="B10" s="34"/>
      <c r="C10" s="5"/>
      <c r="D10" s="34"/>
      <c r="E10" s="34"/>
      <c r="F10" s="5"/>
      <c r="G10" s="55"/>
      <c r="H10" s="5"/>
      <c r="I10" s="5"/>
      <c r="J10" s="5"/>
    </row>
    <row r="11" spans="1:10" s="51" customFormat="1" ht="23.45" customHeight="1" x14ac:dyDescent="0.2">
      <c r="A11" s="82" t="s">
        <v>6</v>
      </c>
      <c r="B11" s="84" t="s">
        <v>12</v>
      </c>
      <c r="C11" s="86" t="s">
        <v>13</v>
      </c>
      <c r="D11" s="84" t="s">
        <v>1</v>
      </c>
      <c r="E11" s="88" t="s">
        <v>7</v>
      </c>
      <c r="F11" s="72" t="s">
        <v>8</v>
      </c>
      <c r="G11" s="79" t="s">
        <v>14</v>
      </c>
      <c r="H11" s="74" t="s">
        <v>3</v>
      </c>
      <c r="I11" s="75"/>
      <c r="J11" s="72" t="s">
        <v>2</v>
      </c>
    </row>
    <row r="12" spans="1:10" s="51" customFormat="1" ht="10.9" customHeight="1" x14ac:dyDescent="0.2">
      <c r="A12" s="83"/>
      <c r="B12" s="85"/>
      <c r="C12" s="87"/>
      <c r="D12" s="85"/>
      <c r="E12" s="89"/>
      <c r="F12" s="73"/>
      <c r="G12" s="80"/>
      <c r="H12" s="52" t="s">
        <v>4</v>
      </c>
      <c r="I12" s="53" t="s">
        <v>5</v>
      </c>
      <c r="J12" s="76"/>
    </row>
    <row r="13" spans="1:10" x14ac:dyDescent="0.25">
      <c r="A13" s="16"/>
      <c r="B13" s="35"/>
      <c r="C13" s="17"/>
      <c r="D13" s="35"/>
      <c r="E13" s="40"/>
      <c r="F13" s="8"/>
      <c r="G13" s="56"/>
      <c r="H13" s="17"/>
      <c r="I13" s="8"/>
      <c r="J13" s="18"/>
    </row>
    <row r="14" spans="1:10" ht="21" customHeight="1" x14ac:dyDescent="0.25">
      <c r="A14" s="9">
        <v>331</v>
      </c>
      <c r="B14" s="24">
        <v>23</v>
      </c>
      <c r="C14" s="63" t="s">
        <v>40</v>
      </c>
      <c r="D14" s="24">
        <v>24</v>
      </c>
      <c r="E14" s="41">
        <f>D14*6</f>
        <v>144</v>
      </c>
      <c r="F14" s="14">
        <v>45401</v>
      </c>
      <c r="G14" s="25" t="s">
        <v>16</v>
      </c>
      <c r="H14" s="14">
        <v>45035</v>
      </c>
      <c r="I14" s="14">
        <v>45069</v>
      </c>
      <c r="J14" s="15" t="s">
        <v>20</v>
      </c>
    </row>
    <row r="15" spans="1:10" ht="15.75" x14ac:dyDescent="0.25">
      <c r="A15" s="10"/>
      <c r="B15" s="36"/>
      <c r="C15" s="23"/>
      <c r="D15" s="38"/>
      <c r="E15" s="42"/>
      <c r="F15" s="12"/>
      <c r="G15" s="57"/>
      <c r="H15" s="12"/>
      <c r="I15" s="12"/>
      <c r="J15" s="15"/>
    </row>
    <row r="16" spans="1:10" ht="15.75" x14ac:dyDescent="0.25">
      <c r="A16" s="19">
        <v>491</v>
      </c>
      <c r="B16" s="37">
        <v>22</v>
      </c>
      <c r="C16" s="63" t="s">
        <v>40</v>
      </c>
      <c r="D16" s="24">
        <v>24</v>
      </c>
      <c r="E16" s="41">
        <f>D16*6</f>
        <v>144</v>
      </c>
      <c r="F16" s="14">
        <v>45401</v>
      </c>
      <c r="G16" s="25" t="s">
        <v>46</v>
      </c>
      <c r="H16" s="14">
        <v>45035</v>
      </c>
      <c r="I16" s="14">
        <v>45069</v>
      </c>
      <c r="J16" s="20" t="s">
        <v>21</v>
      </c>
    </row>
    <row r="17" spans="1:10" s="30" customFormat="1" ht="15.75" x14ac:dyDescent="0.25">
      <c r="A17" s="26"/>
      <c r="B17" s="38"/>
      <c r="C17" s="28"/>
      <c r="D17" s="38"/>
      <c r="E17" s="42"/>
      <c r="F17" s="12"/>
      <c r="G17" s="58"/>
      <c r="H17" s="27"/>
      <c r="I17" s="27"/>
      <c r="J17" s="29"/>
    </row>
    <row r="18" spans="1:10" ht="15.75" x14ac:dyDescent="0.25">
      <c r="A18" s="19">
        <v>492</v>
      </c>
      <c r="B18" s="37">
        <v>23</v>
      </c>
      <c r="C18" s="63" t="s">
        <v>40</v>
      </c>
      <c r="D18" s="24">
        <v>24</v>
      </c>
      <c r="E18" s="41">
        <f>D18*6</f>
        <v>144</v>
      </c>
      <c r="F18" s="14">
        <v>45401</v>
      </c>
      <c r="G18" s="50" t="s">
        <v>47</v>
      </c>
      <c r="H18" s="14">
        <v>45035</v>
      </c>
      <c r="I18" s="14">
        <v>45069</v>
      </c>
      <c r="J18" s="20" t="s">
        <v>35</v>
      </c>
    </row>
    <row r="19" spans="1:10" ht="15.75" x14ac:dyDescent="0.25">
      <c r="A19" s="11"/>
      <c r="B19" s="38"/>
      <c r="C19" s="21"/>
      <c r="D19" s="38"/>
      <c r="E19" s="42"/>
      <c r="F19" s="12"/>
      <c r="G19" s="57"/>
      <c r="H19" s="12"/>
      <c r="I19" s="12"/>
      <c r="J19" s="22"/>
    </row>
    <row r="20" spans="1:10" ht="15.75" x14ac:dyDescent="0.25">
      <c r="A20" s="9">
        <v>493</v>
      </c>
      <c r="B20" s="24">
        <v>23</v>
      </c>
      <c r="C20" s="63" t="s">
        <v>40</v>
      </c>
      <c r="D20" s="24">
        <v>24</v>
      </c>
      <c r="E20" s="41">
        <f>D20*6</f>
        <v>144</v>
      </c>
      <c r="F20" s="14">
        <v>45401</v>
      </c>
      <c r="G20" s="25" t="s">
        <v>15</v>
      </c>
      <c r="H20" s="14">
        <v>45035</v>
      </c>
      <c r="I20" s="14">
        <v>45069</v>
      </c>
      <c r="J20" s="15" t="s">
        <v>22</v>
      </c>
    </row>
    <row r="21" spans="1:10" ht="15.75" x14ac:dyDescent="0.25">
      <c r="A21" s="31"/>
      <c r="B21" s="39"/>
      <c r="C21" s="21"/>
      <c r="D21" s="39"/>
      <c r="E21" s="43"/>
      <c r="F21" s="6"/>
      <c r="G21" s="59"/>
      <c r="H21" s="6"/>
      <c r="I21" s="6"/>
      <c r="J21" s="22"/>
    </row>
    <row r="22" spans="1:10" ht="31.5" x14ac:dyDescent="0.25">
      <c r="A22" s="9">
        <v>494</v>
      </c>
      <c r="B22" s="24">
        <v>23</v>
      </c>
      <c r="C22" s="63" t="s">
        <v>40</v>
      </c>
      <c r="D22" s="24">
        <v>24</v>
      </c>
      <c r="E22" s="41">
        <f>D22*6</f>
        <v>144</v>
      </c>
      <c r="F22" s="14">
        <v>45401</v>
      </c>
      <c r="G22" s="25" t="s">
        <v>27</v>
      </c>
      <c r="H22" s="14">
        <v>45035</v>
      </c>
      <c r="I22" s="14">
        <v>45069</v>
      </c>
      <c r="J22" s="15" t="s">
        <v>31</v>
      </c>
    </row>
    <row r="23" spans="1:10" ht="15.75" x14ac:dyDescent="0.25">
      <c r="A23" s="31"/>
      <c r="B23" s="39"/>
      <c r="C23" s="21"/>
      <c r="D23" s="39"/>
      <c r="E23" s="43"/>
      <c r="F23" s="6"/>
      <c r="G23" s="59"/>
      <c r="H23" s="6"/>
      <c r="I23" s="6"/>
      <c r="J23" s="22"/>
    </row>
    <row r="24" spans="1:10" ht="15.75" x14ac:dyDescent="0.25">
      <c r="A24" s="9">
        <v>495</v>
      </c>
      <c r="B24" s="24">
        <v>22</v>
      </c>
      <c r="C24" s="63" t="s">
        <v>40</v>
      </c>
      <c r="D24" s="24">
        <v>24</v>
      </c>
      <c r="E24" s="41">
        <f>D24*6</f>
        <v>144</v>
      </c>
      <c r="F24" s="14">
        <v>45401</v>
      </c>
      <c r="G24" s="25" t="s">
        <v>10</v>
      </c>
      <c r="H24" s="14">
        <v>45035</v>
      </c>
      <c r="I24" s="14">
        <v>45069</v>
      </c>
      <c r="J24" s="70" t="s">
        <v>23</v>
      </c>
    </row>
    <row r="25" spans="1:10" ht="15.75" x14ac:dyDescent="0.25">
      <c r="A25" s="31"/>
      <c r="B25" s="39"/>
      <c r="C25" s="21"/>
      <c r="D25" s="39"/>
      <c r="E25" s="43"/>
      <c r="F25" s="6"/>
      <c r="G25" s="59"/>
      <c r="H25" s="6"/>
      <c r="I25" s="6"/>
      <c r="J25" s="22"/>
    </row>
    <row r="26" spans="1:10" ht="15.75" x14ac:dyDescent="0.25">
      <c r="A26" s="9">
        <v>496</v>
      </c>
      <c r="B26" s="24">
        <v>24</v>
      </c>
      <c r="C26" s="63" t="s">
        <v>40</v>
      </c>
      <c r="D26" s="24">
        <v>24</v>
      </c>
      <c r="E26" s="41">
        <f>D26*6</f>
        <v>144</v>
      </c>
      <c r="F26" s="14">
        <v>45401</v>
      </c>
      <c r="G26" s="50" t="s">
        <v>46</v>
      </c>
      <c r="H26" s="14">
        <v>45035</v>
      </c>
      <c r="I26" s="14">
        <v>45069</v>
      </c>
      <c r="J26" s="15" t="s">
        <v>36</v>
      </c>
    </row>
    <row r="27" spans="1:10" ht="15.75" x14ac:dyDescent="0.25">
      <c r="A27" s="31"/>
      <c r="B27" s="39"/>
      <c r="C27" s="21"/>
      <c r="D27" s="39"/>
      <c r="E27" s="43"/>
      <c r="F27" s="6"/>
      <c r="G27" s="59"/>
      <c r="H27" s="6"/>
      <c r="I27" s="6"/>
      <c r="J27" s="22"/>
    </row>
    <row r="28" spans="1:10" ht="15.75" x14ac:dyDescent="0.25">
      <c r="A28" s="9">
        <v>411</v>
      </c>
      <c r="B28" s="24">
        <v>24</v>
      </c>
      <c r="C28" s="63" t="s">
        <v>40</v>
      </c>
      <c r="D28" s="24">
        <v>24</v>
      </c>
      <c r="E28" s="41">
        <f>D28*6</f>
        <v>144</v>
      </c>
      <c r="F28" s="14">
        <v>45401</v>
      </c>
      <c r="G28" s="25" t="s">
        <v>34</v>
      </c>
      <c r="H28" s="14">
        <v>45035</v>
      </c>
      <c r="I28" s="14">
        <v>45069</v>
      </c>
      <c r="J28" s="20" t="s">
        <v>22</v>
      </c>
    </row>
    <row r="29" spans="1:10" ht="15.75" x14ac:dyDescent="0.25">
      <c r="A29" s="31"/>
      <c r="B29" s="39"/>
      <c r="C29" s="21"/>
      <c r="D29" s="39"/>
      <c r="E29" s="43"/>
      <c r="F29" s="6"/>
      <c r="G29" s="59"/>
      <c r="H29" s="6"/>
      <c r="I29" s="6"/>
      <c r="J29" s="22"/>
    </row>
    <row r="30" spans="1:10" ht="15.75" x14ac:dyDescent="0.25">
      <c r="A30" s="9">
        <v>412</v>
      </c>
      <c r="B30" s="24">
        <v>26</v>
      </c>
      <c r="C30" s="63" t="s">
        <v>40</v>
      </c>
      <c r="D30" s="24">
        <v>24</v>
      </c>
      <c r="E30" s="41">
        <f>D30*6</f>
        <v>144</v>
      </c>
      <c r="F30" s="14">
        <v>45401</v>
      </c>
      <c r="G30" s="25" t="s">
        <v>34</v>
      </c>
      <c r="H30" s="14">
        <v>45035</v>
      </c>
      <c r="I30" s="14">
        <v>45069</v>
      </c>
      <c r="J30" s="20" t="s">
        <v>39</v>
      </c>
    </row>
    <row r="31" spans="1:10" ht="15.75" x14ac:dyDescent="0.25">
      <c r="A31" s="31"/>
      <c r="B31" s="39"/>
      <c r="C31" s="21"/>
      <c r="D31" s="39"/>
      <c r="E31" s="43"/>
      <c r="F31" s="6"/>
      <c r="G31" s="59"/>
      <c r="H31" s="6"/>
      <c r="I31" s="6"/>
      <c r="J31" s="22"/>
    </row>
    <row r="32" spans="1:10" ht="19.149999999999999" customHeight="1" x14ac:dyDescent="0.25">
      <c r="A32" s="9">
        <v>321</v>
      </c>
      <c r="B32" s="24">
        <v>16</v>
      </c>
      <c r="C32" s="63" t="s">
        <v>40</v>
      </c>
      <c r="D32" s="24">
        <v>24</v>
      </c>
      <c r="E32" s="41">
        <f>D32*6</f>
        <v>144</v>
      </c>
      <c r="F32" s="14">
        <v>45401</v>
      </c>
      <c r="G32" s="67" t="s">
        <v>33</v>
      </c>
      <c r="H32" s="14">
        <v>45035</v>
      </c>
      <c r="I32" s="14">
        <v>45069</v>
      </c>
      <c r="J32" s="20" t="s">
        <v>25</v>
      </c>
    </row>
    <row r="33" spans="1:10" ht="18" customHeight="1" x14ac:dyDescent="0.25">
      <c r="A33" s="31"/>
      <c r="B33" s="39"/>
      <c r="C33" s="21"/>
      <c r="D33" s="39"/>
      <c r="E33" s="43"/>
      <c r="F33" s="6"/>
      <c r="G33" s="68" t="s">
        <v>32</v>
      </c>
      <c r="H33" s="6"/>
      <c r="I33" s="6"/>
      <c r="J33" s="65"/>
    </row>
    <row r="34" spans="1:10" ht="15.75" x14ac:dyDescent="0.25">
      <c r="A34" s="9">
        <v>422</v>
      </c>
      <c r="B34" s="24">
        <v>29</v>
      </c>
      <c r="C34" s="63" t="s">
        <v>40</v>
      </c>
      <c r="D34" s="24">
        <v>24</v>
      </c>
      <c r="E34" s="41">
        <f>D34*6</f>
        <v>144</v>
      </c>
      <c r="F34" s="14">
        <v>45401</v>
      </c>
      <c r="G34" s="67" t="s">
        <v>11</v>
      </c>
      <c r="H34" s="14">
        <v>45035</v>
      </c>
      <c r="I34" s="14">
        <v>45069</v>
      </c>
      <c r="J34" s="15" t="s">
        <v>24</v>
      </c>
    </row>
    <row r="35" spans="1:10" ht="15.75" x14ac:dyDescent="0.25">
      <c r="A35" s="31"/>
      <c r="B35" s="39"/>
      <c r="C35" s="21"/>
      <c r="D35" s="39"/>
      <c r="E35" s="43"/>
      <c r="F35" s="6"/>
      <c r="G35" s="69" t="s">
        <v>17</v>
      </c>
      <c r="H35" s="6"/>
      <c r="I35" s="6"/>
      <c r="J35" s="22"/>
    </row>
    <row r="36" spans="1:10" ht="15.75" x14ac:dyDescent="0.25">
      <c r="A36" s="9">
        <v>361</v>
      </c>
      <c r="B36" s="24">
        <v>36</v>
      </c>
      <c r="C36" s="64" t="s">
        <v>44</v>
      </c>
      <c r="D36" s="24">
        <v>48</v>
      </c>
      <c r="E36" s="41">
        <f>D36*6</f>
        <v>288</v>
      </c>
      <c r="F36" s="14">
        <v>45373</v>
      </c>
      <c r="G36" s="25" t="s">
        <v>18</v>
      </c>
      <c r="H36" s="14">
        <v>45007</v>
      </c>
      <c r="I36" s="14">
        <v>45069</v>
      </c>
      <c r="J36" s="15" t="s">
        <v>41</v>
      </c>
    </row>
    <row r="37" spans="1:10" ht="36.75" x14ac:dyDescent="0.25">
      <c r="A37" s="31"/>
      <c r="B37" s="39"/>
      <c r="C37" s="21"/>
      <c r="D37" s="39"/>
      <c r="E37" s="43"/>
      <c r="F37" s="6"/>
      <c r="G37" s="60" t="s">
        <v>19</v>
      </c>
      <c r="H37" s="6"/>
      <c r="I37" s="6"/>
      <c r="J37" s="22"/>
    </row>
    <row r="38" spans="1:10" ht="15.75" x14ac:dyDescent="0.25">
      <c r="A38" s="9">
        <v>362</v>
      </c>
      <c r="B38" s="24">
        <v>31</v>
      </c>
      <c r="C38" s="64" t="s">
        <v>44</v>
      </c>
      <c r="D38" s="24">
        <v>48</v>
      </c>
      <c r="E38" s="41">
        <f>D38*6</f>
        <v>288</v>
      </c>
      <c r="F38" s="14">
        <v>45373</v>
      </c>
      <c r="G38" s="25" t="s">
        <v>18</v>
      </c>
      <c r="H38" s="14">
        <v>45007</v>
      </c>
      <c r="I38" s="14">
        <v>45069</v>
      </c>
      <c r="J38" s="15" t="s">
        <v>42</v>
      </c>
    </row>
    <row r="39" spans="1:10" ht="36.75" x14ac:dyDescent="0.25">
      <c r="A39" s="31"/>
      <c r="B39" s="39"/>
      <c r="C39" s="21"/>
      <c r="D39" s="39"/>
      <c r="E39" s="43"/>
      <c r="F39" s="6"/>
      <c r="G39" s="60" t="s">
        <v>19</v>
      </c>
      <c r="H39" s="6"/>
      <c r="I39" s="6"/>
      <c r="J39" s="22"/>
    </row>
    <row r="40" spans="1:10" ht="15.75" x14ac:dyDescent="0.25">
      <c r="A40" s="9">
        <v>271</v>
      </c>
      <c r="B40" s="24">
        <v>33</v>
      </c>
      <c r="C40" s="66" t="s">
        <v>45</v>
      </c>
      <c r="D40" s="45">
        <v>24</v>
      </c>
      <c r="E40" s="44">
        <v>144</v>
      </c>
      <c r="F40" s="14">
        <v>45415</v>
      </c>
      <c r="G40" s="25" t="s">
        <v>18</v>
      </c>
      <c r="H40" s="14">
        <v>45007</v>
      </c>
      <c r="I40" s="14">
        <v>45069</v>
      </c>
      <c r="J40" s="15" t="s">
        <v>37</v>
      </c>
    </row>
    <row r="41" spans="1:10" ht="36.75" x14ac:dyDescent="0.25">
      <c r="A41" s="31"/>
      <c r="B41" s="39"/>
      <c r="C41" s="21"/>
      <c r="D41" s="39"/>
      <c r="E41" s="43"/>
      <c r="F41" s="6"/>
      <c r="G41" s="60" t="s">
        <v>19</v>
      </c>
      <c r="H41" s="6"/>
      <c r="I41" s="6"/>
      <c r="J41" s="22"/>
    </row>
    <row r="42" spans="1:10" ht="31.5" x14ac:dyDescent="0.25">
      <c r="A42" s="9">
        <v>441</v>
      </c>
      <c r="B42" s="24">
        <v>17</v>
      </c>
      <c r="C42" s="63" t="s">
        <v>40</v>
      </c>
      <c r="D42" s="24">
        <v>24</v>
      </c>
      <c r="E42" s="41">
        <f>D42*6</f>
        <v>144</v>
      </c>
      <c r="F42" s="14">
        <v>45401</v>
      </c>
      <c r="G42" s="25" t="s">
        <v>30</v>
      </c>
      <c r="H42" s="14">
        <v>45035</v>
      </c>
      <c r="I42" s="14">
        <v>45069</v>
      </c>
      <c r="J42" s="15" t="s">
        <v>26</v>
      </c>
    </row>
    <row r="43" spans="1:10" ht="15.75" x14ac:dyDescent="0.25">
      <c r="A43" s="31"/>
      <c r="B43" s="39"/>
      <c r="C43" s="21"/>
      <c r="D43" s="39"/>
      <c r="E43" s="43"/>
      <c r="F43" s="6"/>
      <c r="G43" s="61"/>
      <c r="H43" s="32"/>
      <c r="I43" s="6"/>
      <c r="J43" s="22"/>
    </row>
    <row r="44" spans="1:10" ht="15.75" x14ac:dyDescent="0.25">
      <c r="A44" s="11"/>
      <c r="B44" s="47">
        <f>SUM(B14:B43)</f>
        <v>372</v>
      </c>
      <c r="C44" s="21"/>
      <c r="D44" s="38"/>
      <c r="E44" s="42"/>
      <c r="F44" s="12"/>
      <c r="G44" s="57"/>
      <c r="H44" s="13"/>
      <c r="I44" s="12"/>
      <c r="J44" s="22"/>
    </row>
    <row r="45" spans="1:10" ht="23.25" customHeight="1" x14ac:dyDescent="0.25">
      <c r="C45" s="1" t="s">
        <v>28</v>
      </c>
      <c r="D45" s="1"/>
      <c r="E45" s="1"/>
      <c r="F45" s="46"/>
      <c r="J45" s="62" t="s">
        <v>29</v>
      </c>
    </row>
  </sheetData>
  <autoFilter ref="A13:J44"/>
  <mergeCells count="12">
    <mergeCell ref="A11:A12"/>
    <mergeCell ref="B11:B12"/>
    <mergeCell ref="C11:C12"/>
    <mergeCell ref="D11:D12"/>
    <mergeCell ref="E11:E12"/>
    <mergeCell ref="F11:F12"/>
    <mergeCell ref="H11:I11"/>
    <mergeCell ref="J11:J12"/>
    <mergeCell ref="C7:H7"/>
    <mergeCell ref="C9:H9"/>
    <mergeCell ref="G11:G12"/>
    <mergeCell ref="B8:I8"/>
  </mergeCells>
  <pageMargins left="0.39370078740157483" right="0.39370078740157483" top="1.1417322834645669" bottom="0.39370078740157483" header="0.31496062992125984" footer="0.31496062992125984"/>
  <pageSetup paperSize="9" scale="98" orientation="portrait" r:id="rId1"/>
  <headerFooter>
    <oddHeader xml:space="preserve">&amp;C&amp;G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 Прак</vt:lpstr>
      <vt:lpstr>'Гос Прак'!Область_печати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2024-01-23T09:41:52Z</dcterms:modified>
</cp:coreProperties>
</file>